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hankc\Desktop\COVID-19\"/>
    </mc:Choice>
  </mc:AlternateContent>
  <xr:revisionPtr revIDLastSave="0" documentId="8_{9943DB97-0625-4373-8DB9-879F6F5B47CA}" xr6:coauthVersionLast="44" xr6:coauthVersionMax="44" xr10:uidLastSave="{00000000-0000-0000-0000-000000000000}"/>
  <bookViews>
    <workbookView xWindow="-110" yWindow="-110" windowWidth="25820" windowHeight="14020" xr2:uid="{00000000-000D-0000-FFFF-FFFF00000000}"/>
  </bookViews>
  <sheets>
    <sheet name="Breakdown" sheetId="3" r:id="rId1"/>
    <sheet name="Combined" sheetId="2" r:id="rId2"/>
    <sheet name="CHCs Breakeven Cal.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2" l="1"/>
  <c r="A25" i="2"/>
  <c r="A19" i="2"/>
  <c r="A15" i="2"/>
  <c r="A11" i="2"/>
  <c r="A5" i="2"/>
  <c r="A32" i="2"/>
  <c r="A27" i="2"/>
  <c r="A28" i="2"/>
  <c r="A29" i="2"/>
  <c r="A26" i="2"/>
  <c r="A21" i="2"/>
  <c r="A20" i="2"/>
  <c r="A17" i="2"/>
  <c r="A18" i="2"/>
  <c r="A16" i="2"/>
  <c r="A13" i="2"/>
  <c r="A14" i="2"/>
  <c r="A12" i="2"/>
  <c r="A9" i="2"/>
  <c r="A10" i="2"/>
  <c r="A8" i="2"/>
  <c r="A7" i="2"/>
  <c r="A6" i="2"/>
  <c r="B32" i="2"/>
  <c r="B27" i="2"/>
  <c r="B28" i="2"/>
  <c r="B29" i="2"/>
  <c r="B26" i="2"/>
  <c r="B21" i="2"/>
  <c r="B20" i="2"/>
  <c r="B17" i="2"/>
  <c r="B18" i="2"/>
  <c r="B16" i="2"/>
  <c r="B14" i="2"/>
  <c r="B13" i="2"/>
  <c r="B12" i="2"/>
  <c r="B9" i="2"/>
  <c r="B10" i="2"/>
  <c r="B8" i="2"/>
  <c r="B7" i="2"/>
  <c r="B6" i="2"/>
  <c r="B33" i="2" l="1"/>
  <c r="B34" i="3"/>
  <c r="B38" i="3"/>
  <c r="C38" i="3" l="1"/>
  <c r="B22" i="2" l="1"/>
  <c r="B35" i="2" s="1"/>
</calcChain>
</file>

<file path=xl/sharedStrings.xml><?xml version="1.0" encoding="utf-8"?>
<sst xmlns="http://schemas.openxmlformats.org/spreadsheetml/2006/main" count="103" uniqueCount="94">
  <si>
    <t xml:space="preserve"> </t>
  </si>
  <si>
    <t>(Marni - check me Jen - 45 of what units?)</t>
  </si>
  <si>
    <t>Firewall for work-from-home network traffic</t>
  </si>
  <si>
    <t>Increased Influenza Tests (state-required)</t>
  </si>
  <si>
    <t>Pharmacy (Moving to Delivery of Medications)</t>
  </si>
  <si>
    <t xml:space="preserve">Implementing Telehealth </t>
  </si>
  <si>
    <t>Medical Triage and On-site COVID Specimen Collection</t>
  </si>
  <si>
    <t xml:space="preserve">Re-deployment of Staff to Off-site Work </t>
  </si>
  <si>
    <t>2020 Collections</t>
  </si>
  <si>
    <t>Estimate of Lost CHC Revenue by Department as Organization Transitions to Telephonic and On-site Essential Services Only</t>
  </si>
  <si>
    <t>Estimate of Lost PACE Revenue as Participants (ppts) Transition or Disenroll without the ability to  Enroll</t>
  </si>
  <si>
    <t>COVID-19 Emergency Financial Need</t>
  </si>
  <si>
    <t xml:space="preserve"> Two teams (Provider, MA, PCC, BHC or SW) per site</t>
  </si>
  <si>
    <t>Expenses</t>
  </si>
  <si>
    <t>Amount</t>
  </si>
  <si>
    <t>Total Expenses</t>
  </si>
  <si>
    <t>Lost Revenue</t>
  </si>
  <si>
    <t>Total Lost Revenue</t>
  </si>
  <si>
    <t>Grand Total (Expenses &amp; Lost Revenue)</t>
  </si>
  <si>
    <t>One-Time Needs</t>
  </si>
  <si>
    <t>Monthly On-Going Costs for Emergency Operations</t>
  </si>
  <si>
    <t>A.  Added Costs</t>
  </si>
  <si>
    <t>Subtotal Added Costs</t>
  </si>
  <si>
    <t>B. Lost Revenue</t>
  </si>
  <si>
    <t>Subtotal Lost Revenue</t>
  </si>
  <si>
    <t>ESTIMATED FINANCIAL NEED</t>
  </si>
  <si>
    <t>Grand Total</t>
  </si>
  <si>
    <t>DO NOT MODIFIED THIS SPREADSHEET. Use 'Breakdown' Tab to Enter Data.</t>
  </si>
  <si>
    <t>Key Measures</t>
  </si>
  <si>
    <t>Totals</t>
  </si>
  <si>
    <t>Notes</t>
  </si>
  <si>
    <t>Average Patient Payments per Month</t>
  </si>
  <si>
    <t>This is March 2019 to Feb 2020 Average</t>
  </si>
  <si>
    <t>Encounters for the same period</t>
  </si>
  <si>
    <t>Average Encounters per month</t>
  </si>
  <si>
    <t>Payment per Encounter</t>
  </si>
  <si>
    <t>6 month cash expenses</t>
  </si>
  <si>
    <t>This precludes depreciation and accrued payroll etc.</t>
  </si>
  <si>
    <t>Average cash expenses per month</t>
  </si>
  <si>
    <t xml:space="preserve">Assumes expenses are paid immediately </t>
  </si>
  <si>
    <t>6 months of revenue minus patient  revenue</t>
  </si>
  <si>
    <t>Average nonpatient revenue per month</t>
  </si>
  <si>
    <t>Assumes revenue to cash conversion is immediate</t>
  </si>
  <si>
    <t>Difference</t>
  </si>
  <si>
    <t>This is the figure that must be covered by patient payments</t>
  </si>
  <si>
    <t>Total patients per month to cover difference</t>
  </si>
  <si>
    <t>This assumes average patient payment of $70.95</t>
  </si>
  <si>
    <t>Patients per day</t>
  </si>
  <si>
    <t>Patients per day minimum to break even. Assumes 4 weeks with 5 work days</t>
  </si>
  <si>
    <t>CRCHC Break Even By Production By DAY COVID-19</t>
  </si>
  <si>
    <t>3/18 to 6/18</t>
  </si>
  <si>
    <t>90 Day Time Frame from March 18 to June 18</t>
  </si>
  <si>
    <t>Number of Clinic Sites</t>
  </si>
  <si>
    <t>Number of Exam Rooms</t>
  </si>
  <si>
    <t>Gross Daily Expenses Per Day</t>
  </si>
  <si>
    <t>Net Revenue Per Day</t>
  </si>
  <si>
    <t>Var</t>
  </si>
  <si>
    <t>Payment Per Encounter</t>
  </si>
  <si>
    <t>This assumes total collection mix average from all payers and self-pay</t>
  </si>
  <si>
    <t>Cost Per Encounter</t>
  </si>
  <si>
    <t>Gain/Loss per Visit</t>
  </si>
  <si>
    <t>Bare Min Daily Encounters Needed As Org</t>
  </si>
  <si>
    <t>Bottomline Total Enc Needed Daily As An Org</t>
  </si>
  <si>
    <t>Total Appointments Need To Hit Daily Mark</t>
  </si>
  <si>
    <t>Daily Appointment Totals Target As An Organization</t>
  </si>
  <si>
    <t>Daily No Show Rate</t>
  </si>
  <si>
    <t>Current No Show Rate Per Day with COVID-19</t>
  </si>
  <si>
    <t>Total FTE Per Providers</t>
  </si>
  <si>
    <t>Includes Medical, , Dental and BH FTE</t>
  </si>
  <si>
    <t>Visits Providers Per Day Needed LEAST AMOUNT</t>
  </si>
  <si>
    <t>Amount Each FT Provider Encounters Must Have Each Day / Kept Apt</t>
  </si>
  <si>
    <t>Appointment Scheduled Per FT Providers Per Day</t>
  </si>
  <si>
    <t>Each Provider Needs to Have 15 appointments Scheduled Per Day</t>
  </si>
  <si>
    <t>COVID-19 Daily Break Even For CHCs</t>
  </si>
  <si>
    <t>$$ Per Day in Third Party Billing &amp; $$ per Day in On-Site Collections</t>
  </si>
  <si>
    <t>Revenue Loss Template</t>
  </si>
  <si>
    <t xml:space="preserve">As of Date: </t>
  </si>
  <si>
    <t># vehicles leases at $/month</t>
  </si>
  <si>
    <t># Additional VPN licenses X $ /license</t>
  </si>
  <si>
    <t>Laptops for staff for work at home $ each X # staff</t>
  </si>
  <si>
    <t>Respiratory Assessment Tent deployment at # sites ($/month X # sites)</t>
  </si>
  <si>
    <t>Zoom Telehealth licenses (# licenses X $/license)</t>
  </si>
  <si>
    <t>Expanded Dataline Capacity for Telehealth in Rural Areas ($/site X # sites in internet fees)</t>
  </si>
  <si>
    <t>Mi-Fi Units (# units/site X # sites X $/month)</t>
  </si>
  <si>
    <t>Fuel:  Fill-up # times/week X $ per fill-up X 4 weeks/mth</t>
  </si>
  <si>
    <t>The 2019 average loss was  #ppt/mth X  (the avg mm/ppts/mth) X $ /mm</t>
  </si>
  <si>
    <t>Revenue Loss Breakdown Template (Linked to the Combined Spreadsheet)</t>
  </si>
  <si>
    <t>Medical (% loss)</t>
  </si>
  <si>
    <t>Behavioral (% loss)</t>
  </si>
  <si>
    <t>Dental (% loss)</t>
  </si>
  <si>
    <t>Pharmacy (% Loss)</t>
  </si>
  <si>
    <t>Added Telephone Cost(# phones X $  + $  for phone plans and home connectivity)</t>
  </si>
  <si>
    <t>Go-to-Meeting Licenses (# license/site  X # sites X $ /month)</t>
  </si>
  <si>
    <t>PPE (gowns/gloves/goggles/N95 Masks/face shield) - $ changes/month X $/change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</si>
</sst>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2" fillId="0" borderId="1" xfId="1" applyFont="1" applyBorder="1" applyAlignment="1">
      <alignment horizontal="left"/>
    </xf>
    <xf numFmtId="44" fontId="2" fillId="0" borderId="1" xfId="1" applyFont="1" applyBorder="1"/>
    <xf numFmtId="44" fontId="2" fillId="0" borderId="1" xfId="1" applyFont="1" applyBorder="1" applyAlignment="1">
      <alignment horizontal="right"/>
    </xf>
    <xf numFmtId="0" fontId="2" fillId="0" borderId="0" xfId="0" applyFont="1" applyAlignment="1">
      <alignment horizontal="center"/>
    </xf>
    <xf numFmtId="44" fontId="2" fillId="0" borderId="1" xfId="1" applyFont="1" applyFill="1" applyBorder="1" applyAlignment="1">
      <alignment horizontal="right"/>
    </xf>
    <xf numFmtId="164" fontId="0" fillId="0" borderId="0" xfId="2" applyNumberFormat="1" applyFo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44" fontId="4" fillId="0" borderId="1" xfId="1" applyFont="1" applyBorder="1" applyAlignment="1">
      <alignment horizontal="right"/>
    </xf>
    <xf numFmtId="0" fontId="4" fillId="2" borderId="0" xfId="0" applyFont="1" applyFill="1"/>
    <xf numFmtId="0" fontId="4" fillId="0" borderId="1" xfId="0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44" fontId="4" fillId="3" borderId="1" xfId="1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wrapText="1"/>
    </xf>
    <xf numFmtId="0" fontId="2" fillId="4" borderId="0" xfId="0" applyFont="1" applyFill="1"/>
    <xf numFmtId="0" fontId="0" fillId="0" borderId="1" xfId="0" applyBorder="1"/>
    <xf numFmtId="0" fontId="2" fillId="4" borderId="1" xfId="0" applyFont="1" applyFill="1" applyBorder="1" applyAlignment="1">
      <alignment horizontal="left"/>
    </xf>
    <xf numFmtId="44" fontId="2" fillId="4" borderId="1" xfId="1" applyFont="1" applyFill="1" applyBorder="1" applyAlignment="1">
      <alignment horizontal="left"/>
    </xf>
    <xf numFmtId="44" fontId="0" fillId="4" borderId="1" xfId="1" applyFont="1" applyFill="1" applyBorder="1"/>
    <xf numFmtId="44" fontId="2" fillId="0" borderId="1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5" fillId="0" borderId="0" xfId="0" applyFont="1"/>
    <xf numFmtId="0" fontId="6" fillId="8" borderId="2" xfId="0" applyFont="1" applyFill="1" applyBorder="1" applyAlignment="1">
      <alignment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10" fontId="6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24FB-A4F4-448A-8451-3AD466530E6D}">
  <dimension ref="A1:U38"/>
  <sheetViews>
    <sheetView tabSelected="1" workbookViewId="0">
      <selection activeCell="B16" sqref="B16"/>
    </sheetView>
  </sheetViews>
  <sheetFormatPr defaultRowHeight="15" x14ac:dyDescent="0.25"/>
  <cols>
    <col min="1" max="1" width="115.85546875" customWidth="1"/>
    <col min="2" max="2" width="22.140625" customWidth="1"/>
    <col min="3" max="3" width="26.5703125" customWidth="1"/>
    <col min="7" max="7" width="10.28515625" customWidth="1"/>
    <col min="8" max="8" width="12.5703125" bestFit="1" customWidth="1"/>
  </cols>
  <sheetData>
    <row r="1" spans="1:21" x14ac:dyDescent="0.25">
      <c r="A1" s="50" t="s">
        <v>86</v>
      </c>
    </row>
    <row r="2" spans="1:21" x14ac:dyDescent="0.25">
      <c r="A2" s="23" t="s">
        <v>11</v>
      </c>
    </row>
    <row r="3" spans="1:21" ht="30" x14ac:dyDescent="0.25">
      <c r="A3" s="24" t="s">
        <v>76</v>
      </c>
      <c r="B3" s="11" t="s">
        <v>19</v>
      </c>
      <c r="C3" s="25" t="s">
        <v>20</v>
      </c>
    </row>
    <row r="4" spans="1:21" x14ac:dyDescent="0.25">
      <c r="A4" s="26" t="s">
        <v>21</v>
      </c>
      <c r="B4" s="26"/>
      <c r="C4" s="26"/>
    </row>
    <row r="5" spans="1:21" x14ac:dyDescent="0.25">
      <c r="A5" s="1" t="s">
        <v>7</v>
      </c>
      <c r="B5" s="1"/>
      <c r="C5" s="27"/>
    </row>
    <row r="6" spans="1:21" x14ac:dyDescent="0.25">
      <c r="A6" s="2" t="s">
        <v>78</v>
      </c>
      <c r="B6" s="7"/>
      <c r="C6" s="3"/>
    </row>
    <row r="7" spans="1:21" x14ac:dyDescent="0.25">
      <c r="A7" s="2" t="s">
        <v>92</v>
      </c>
      <c r="B7" s="7"/>
      <c r="C7" s="3"/>
      <c r="D7" t="s">
        <v>0</v>
      </c>
    </row>
    <row r="8" spans="1:21" x14ac:dyDescent="0.25">
      <c r="A8" s="2" t="s">
        <v>91</v>
      </c>
      <c r="B8" s="7"/>
      <c r="C8" s="3"/>
      <c r="U8" t="s">
        <v>1</v>
      </c>
    </row>
    <row r="9" spans="1:21" x14ac:dyDescent="0.25">
      <c r="A9" s="2" t="s">
        <v>2</v>
      </c>
      <c r="B9" s="7"/>
      <c r="C9" s="3"/>
      <c r="D9" t="s">
        <v>0</v>
      </c>
    </row>
    <row r="10" spans="1:21" x14ac:dyDescent="0.25">
      <c r="A10" s="2" t="s">
        <v>79</v>
      </c>
      <c r="B10" s="7"/>
      <c r="C10" s="3"/>
      <c r="D10" t="s">
        <v>0</v>
      </c>
    </row>
    <row r="11" spans="1:21" x14ac:dyDescent="0.25">
      <c r="A11" s="4" t="s">
        <v>6</v>
      </c>
      <c r="B11" s="8"/>
      <c r="C11" s="3"/>
    </row>
    <row r="12" spans="1:21" x14ac:dyDescent="0.25">
      <c r="A12" s="2" t="s">
        <v>80</v>
      </c>
      <c r="B12" s="7"/>
      <c r="C12" s="3"/>
    </row>
    <row r="13" spans="1:21" x14ac:dyDescent="0.25">
      <c r="A13" s="2" t="s">
        <v>93</v>
      </c>
      <c r="B13" s="7"/>
      <c r="C13" s="3"/>
    </row>
    <row r="14" spans="1:21" x14ac:dyDescent="0.25">
      <c r="A14" s="2" t="s">
        <v>3</v>
      </c>
      <c r="B14" s="3"/>
      <c r="C14" s="3"/>
    </row>
    <row r="15" spans="1:21" x14ac:dyDescent="0.25">
      <c r="A15" s="4" t="s">
        <v>5</v>
      </c>
      <c r="B15" s="8"/>
      <c r="C15" s="3"/>
    </row>
    <row r="16" spans="1:21" x14ac:dyDescent="0.25">
      <c r="A16" s="2" t="s">
        <v>81</v>
      </c>
      <c r="B16" s="7"/>
      <c r="C16" s="3"/>
    </row>
    <row r="17" spans="1:7" x14ac:dyDescent="0.25">
      <c r="A17" s="2" t="s">
        <v>82</v>
      </c>
      <c r="B17" s="7"/>
      <c r="C17" s="3"/>
    </row>
    <row r="18" spans="1:7" x14ac:dyDescent="0.25">
      <c r="A18" s="2" t="s">
        <v>83</v>
      </c>
      <c r="B18" s="7"/>
      <c r="C18" s="3"/>
      <c r="D18" t="s">
        <v>12</v>
      </c>
    </row>
    <row r="19" spans="1:7" x14ac:dyDescent="0.25">
      <c r="A19" s="1" t="s">
        <v>4</v>
      </c>
      <c r="B19" s="9"/>
      <c r="C19" s="3"/>
    </row>
    <row r="20" spans="1:7" x14ac:dyDescent="0.25">
      <c r="A20" s="2" t="s">
        <v>77</v>
      </c>
      <c r="B20" s="7"/>
      <c r="C20" s="3"/>
    </row>
    <row r="21" spans="1:7" x14ac:dyDescent="0.25">
      <c r="A21" s="14" t="s">
        <v>84</v>
      </c>
      <c r="B21" s="7"/>
      <c r="C21" s="3"/>
    </row>
    <row r="22" spans="1:7" x14ac:dyDescent="0.25">
      <c r="A22" s="5" t="s">
        <v>22</v>
      </c>
      <c r="B22" s="10"/>
      <c r="C22" s="10"/>
    </row>
    <row r="23" spans="1:7" x14ac:dyDescent="0.25">
      <c r="A23" s="5"/>
      <c r="B23" s="10"/>
      <c r="C23" s="10"/>
    </row>
    <row r="24" spans="1:7" x14ac:dyDescent="0.25">
      <c r="A24" s="5"/>
      <c r="B24" s="10"/>
      <c r="C24" s="10"/>
    </row>
    <row r="25" spans="1:7" x14ac:dyDescent="0.25">
      <c r="A25" s="28" t="s">
        <v>23</v>
      </c>
      <c r="B25" s="29"/>
      <c r="C25" s="30"/>
    </row>
    <row r="26" spans="1:7" x14ac:dyDescent="0.25">
      <c r="A26" s="1" t="s">
        <v>9</v>
      </c>
      <c r="B26" s="9"/>
      <c r="C26" s="3"/>
    </row>
    <row r="27" spans="1:7" x14ac:dyDescent="0.25">
      <c r="A27" s="2" t="s">
        <v>87</v>
      </c>
      <c r="B27" s="9"/>
      <c r="C27" s="3"/>
      <c r="D27" t="s">
        <v>8</v>
      </c>
      <c r="G27" s="13"/>
    </row>
    <row r="28" spans="1:7" x14ac:dyDescent="0.25">
      <c r="A28" s="2" t="s">
        <v>88</v>
      </c>
      <c r="B28" s="9"/>
      <c r="C28" s="3"/>
      <c r="D28" t="s">
        <v>8</v>
      </c>
      <c r="G28" s="13"/>
    </row>
    <row r="29" spans="1:7" x14ac:dyDescent="0.25">
      <c r="A29" s="2" t="s">
        <v>89</v>
      </c>
      <c r="B29" s="9"/>
      <c r="C29" s="3"/>
      <c r="D29" t="s">
        <v>8</v>
      </c>
      <c r="G29" s="13"/>
    </row>
    <row r="30" spans="1:7" x14ac:dyDescent="0.25">
      <c r="A30" s="2" t="s">
        <v>90</v>
      </c>
      <c r="B30" s="9"/>
      <c r="C30" s="3"/>
      <c r="D30" t="s">
        <v>8</v>
      </c>
      <c r="G30" s="13"/>
    </row>
    <row r="31" spans="1:7" x14ac:dyDescent="0.25">
      <c r="A31" s="2"/>
      <c r="B31" s="9"/>
      <c r="C31" s="3"/>
      <c r="G31" s="13"/>
    </row>
    <row r="32" spans="1:7" x14ac:dyDescent="0.25">
      <c r="A32" s="1" t="s">
        <v>10</v>
      </c>
      <c r="B32" s="9"/>
      <c r="C32" s="3"/>
      <c r="G32" s="13"/>
    </row>
    <row r="33" spans="1:3" x14ac:dyDescent="0.25">
      <c r="A33" s="2" t="s">
        <v>85</v>
      </c>
      <c r="B33" s="9"/>
      <c r="C33" s="3"/>
    </row>
    <row r="34" spans="1:3" x14ac:dyDescent="0.25">
      <c r="A34" s="5" t="s">
        <v>24</v>
      </c>
      <c r="B34" s="10">
        <f>SUM(B25:B33)</f>
        <v>0</v>
      </c>
      <c r="C34" s="10"/>
    </row>
    <row r="35" spans="1:3" x14ac:dyDescent="0.25">
      <c r="A35" s="5"/>
      <c r="B35" s="10"/>
      <c r="C35" s="10"/>
    </row>
    <row r="36" spans="1:3" x14ac:dyDescent="0.25">
      <c r="A36" s="5"/>
      <c r="B36" s="10"/>
      <c r="C36" s="10"/>
    </row>
    <row r="37" spans="1:3" x14ac:dyDescent="0.25">
      <c r="A37" s="28" t="s">
        <v>25</v>
      </c>
      <c r="B37" s="29"/>
      <c r="C37" s="30"/>
    </row>
    <row r="38" spans="1:3" x14ac:dyDescent="0.25">
      <c r="A38" s="5" t="s">
        <v>26</v>
      </c>
      <c r="B38" s="31">
        <f>SUM(B22+B34)</f>
        <v>0</v>
      </c>
      <c r="C38" s="31">
        <f>SUM(C22+C34)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3918-6059-4683-9F06-AC17718A6D17}">
  <dimension ref="A1:I35"/>
  <sheetViews>
    <sheetView workbookViewId="0">
      <selection activeCell="E8" sqref="E8"/>
    </sheetView>
  </sheetViews>
  <sheetFormatPr defaultRowHeight="15" x14ac:dyDescent="0.25"/>
  <cols>
    <col min="1" max="1" width="93.5703125" customWidth="1"/>
    <col min="2" max="2" width="22.140625" customWidth="1"/>
    <col min="6" max="6" width="10.28515625" customWidth="1"/>
    <col min="7" max="7" width="12.5703125" bestFit="1" customWidth="1"/>
  </cols>
  <sheetData>
    <row r="1" spans="1:9" ht="18.75" x14ac:dyDescent="0.3">
      <c r="A1" s="52" t="s">
        <v>75</v>
      </c>
      <c r="B1" s="52"/>
    </row>
    <row r="2" spans="1:9" ht="18.75" x14ac:dyDescent="0.3">
      <c r="A2" s="53" t="s">
        <v>11</v>
      </c>
      <c r="B2" s="53"/>
      <c r="C2" s="51" t="s">
        <v>27</v>
      </c>
      <c r="D2" s="23"/>
      <c r="E2" s="23"/>
      <c r="F2" s="23"/>
      <c r="G2" s="23"/>
      <c r="H2" s="23"/>
      <c r="I2" s="23"/>
    </row>
    <row r="3" spans="1:9" ht="15.75" x14ac:dyDescent="0.25">
      <c r="A3" s="22" t="s">
        <v>76</v>
      </c>
      <c r="B3" s="11"/>
    </row>
    <row r="4" spans="1:9" ht="18.75" x14ac:dyDescent="0.3">
      <c r="A4" s="17" t="s">
        <v>13</v>
      </c>
      <c r="B4" s="17" t="s">
        <v>14</v>
      </c>
    </row>
    <row r="5" spans="1:9" x14ac:dyDescent="0.25">
      <c r="A5" s="1" t="str">
        <f>Breakdown!A5</f>
        <v xml:space="preserve">Re-deployment of Staff to Off-site Work </v>
      </c>
      <c r="B5" s="1"/>
    </row>
    <row r="6" spans="1:9" x14ac:dyDescent="0.25">
      <c r="A6" s="2" t="str">
        <f>Breakdown!A6</f>
        <v># Additional VPN licenses X $ /license</v>
      </c>
      <c r="B6" s="7">
        <f>Breakdown!B6</f>
        <v>0</v>
      </c>
    </row>
    <row r="7" spans="1:9" x14ac:dyDescent="0.25">
      <c r="A7" s="2" t="str">
        <f>Breakdown!A7</f>
        <v>Go-to-Meeting Licenses (# license/site  X # sites X $ /month)</v>
      </c>
      <c r="B7" s="3">
        <f>Breakdown!C7</f>
        <v>0</v>
      </c>
    </row>
    <row r="8" spans="1:9" x14ac:dyDescent="0.25">
      <c r="A8" s="2" t="str">
        <f>Breakdown!A8</f>
        <v>Added Telephone Cost(# phones X $  + $  for phone plans and home connectivity)</v>
      </c>
      <c r="B8" s="7">
        <f>Breakdown!B8</f>
        <v>0</v>
      </c>
    </row>
    <row r="9" spans="1:9" x14ac:dyDescent="0.25">
      <c r="A9" s="2" t="str">
        <f>Breakdown!A9</f>
        <v>Firewall for work-from-home network traffic</v>
      </c>
      <c r="B9" s="7">
        <f>Breakdown!B9</f>
        <v>0</v>
      </c>
    </row>
    <row r="10" spans="1:9" x14ac:dyDescent="0.25">
      <c r="A10" s="2" t="str">
        <f>Breakdown!A10</f>
        <v>Laptops for staff for work at home $ each X # staff</v>
      </c>
      <c r="B10" s="7">
        <f>Breakdown!B10</f>
        <v>0</v>
      </c>
    </row>
    <row r="11" spans="1:9" x14ac:dyDescent="0.25">
      <c r="A11" s="4" t="str">
        <f>Breakdown!A11</f>
        <v>Medical Triage and On-site COVID Specimen Collection</v>
      </c>
      <c r="B11" s="8"/>
    </row>
    <row r="12" spans="1:9" x14ac:dyDescent="0.25">
      <c r="A12" s="2" t="str">
        <f>Breakdown!A12</f>
        <v>Respiratory Assessment Tent deployment at # sites ($/month X # sites)</v>
      </c>
      <c r="B12" s="3">
        <f>Breakdown!C12</f>
        <v>0</v>
      </c>
    </row>
    <row r="13" spans="1:9" x14ac:dyDescent="0.25">
      <c r="A13" s="2" t="str">
        <f>Breakdown!A13</f>
        <v>PPE (gowns/gloves/goggles/N95 Masks/face shield) - $ changes/month X $/change</v>
      </c>
      <c r="B13" s="3">
        <f>Breakdown!C13</f>
        <v>0</v>
      </c>
    </row>
    <row r="14" spans="1:9" x14ac:dyDescent="0.25">
      <c r="A14" s="2" t="str">
        <f>Breakdown!A14</f>
        <v>Increased Influenza Tests (state-required)</v>
      </c>
      <c r="B14" s="3">
        <f>Breakdown!B14</f>
        <v>0</v>
      </c>
    </row>
    <row r="15" spans="1:9" x14ac:dyDescent="0.25">
      <c r="A15" s="4" t="str">
        <f>Breakdown!A15</f>
        <v xml:space="preserve">Implementing Telehealth </v>
      </c>
      <c r="B15" s="8"/>
    </row>
    <row r="16" spans="1:9" x14ac:dyDescent="0.25">
      <c r="A16" s="2" t="str">
        <f>Breakdown!A16</f>
        <v>Zoom Telehealth licenses (# licenses X $/license)</v>
      </c>
      <c r="B16" s="3">
        <f>Breakdown!C16</f>
        <v>0</v>
      </c>
    </row>
    <row r="17" spans="1:6" x14ac:dyDescent="0.25">
      <c r="A17" s="2" t="str">
        <f>Breakdown!A17</f>
        <v>Expanded Dataline Capacity for Telehealth in Rural Areas ($/site X # sites in internet fees)</v>
      </c>
      <c r="B17" s="3">
        <f>Breakdown!C17</f>
        <v>0</v>
      </c>
    </row>
    <row r="18" spans="1:6" x14ac:dyDescent="0.25">
      <c r="A18" s="2" t="str">
        <f>Breakdown!A18</f>
        <v>Mi-Fi Units (# units/site X # sites X $/month)</v>
      </c>
      <c r="B18" s="3">
        <f>Breakdown!C18</f>
        <v>0</v>
      </c>
    </row>
    <row r="19" spans="1:6" x14ac:dyDescent="0.25">
      <c r="A19" s="1" t="str">
        <f>Breakdown!A19</f>
        <v>Pharmacy (Moving to Delivery of Medications)</v>
      </c>
      <c r="B19" s="9"/>
    </row>
    <row r="20" spans="1:6" x14ac:dyDescent="0.25">
      <c r="A20" s="2" t="str">
        <f>Breakdown!A20</f>
        <v># vehicles leases at $/month</v>
      </c>
      <c r="B20" s="3">
        <f>Breakdown!C20</f>
        <v>0</v>
      </c>
    </row>
    <row r="21" spans="1:6" x14ac:dyDescent="0.25">
      <c r="A21" s="2" t="str">
        <f>Breakdown!A21</f>
        <v>Fuel:  Fill-up # times/week X $ per fill-up X 4 weeks/mth</v>
      </c>
      <c r="B21" s="3">
        <f>Breakdown!C21</f>
        <v>0</v>
      </c>
    </row>
    <row r="22" spans="1:6" ht="18.75" x14ac:dyDescent="0.3">
      <c r="A22" s="15" t="s">
        <v>15</v>
      </c>
      <c r="B22" s="16">
        <f>SUM(B5:B21)</f>
        <v>0</v>
      </c>
    </row>
    <row r="23" spans="1:6" x14ac:dyDescent="0.25">
      <c r="A23" s="5"/>
      <c r="B23" s="10"/>
    </row>
    <row r="24" spans="1:6" ht="18.75" x14ac:dyDescent="0.3">
      <c r="A24" s="20" t="s">
        <v>16</v>
      </c>
      <c r="B24" s="21"/>
    </row>
    <row r="25" spans="1:6" x14ac:dyDescent="0.25">
      <c r="A25" s="1" t="str">
        <f>Breakdown!A26</f>
        <v>Estimate of Lost CHC Revenue by Department as Organization Transitions to Telephonic and On-site Essential Services Only</v>
      </c>
      <c r="B25" s="9"/>
    </row>
    <row r="26" spans="1:6" x14ac:dyDescent="0.25">
      <c r="A26" s="2" t="str">
        <f>Breakdown!A27</f>
        <v>Medical (% loss)</v>
      </c>
      <c r="B26" s="3">
        <f>Breakdown!C27</f>
        <v>0</v>
      </c>
      <c r="F26" s="13"/>
    </row>
    <row r="27" spans="1:6" x14ac:dyDescent="0.25">
      <c r="A27" s="2" t="str">
        <f>Breakdown!A28</f>
        <v>Behavioral (% loss)</v>
      </c>
      <c r="B27" s="3">
        <f>Breakdown!C28</f>
        <v>0</v>
      </c>
      <c r="F27" s="13"/>
    </row>
    <row r="28" spans="1:6" x14ac:dyDescent="0.25">
      <c r="A28" s="2" t="str">
        <f>Breakdown!A29</f>
        <v>Dental (% loss)</v>
      </c>
      <c r="B28" s="3">
        <f>Breakdown!C29</f>
        <v>0</v>
      </c>
      <c r="F28" s="13"/>
    </row>
    <row r="29" spans="1:6" x14ac:dyDescent="0.25">
      <c r="A29" s="2" t="str">
        <f>Breakdown!A30</f>
        <v>Pharmacy (% Loss)</v>
      </c>
      <c r="B29" s="3">
        <f>Breakdown!C30</f>
        <v>0</v>
      </c>
      <c r="F29" s="13"/>
    </row>
    <row r="30" spans="1:6" x14ac:dyDescent="0.25">
      <c r="A30" s="2"/>
      <c r="B30" s="9"/>
      <c r="F30" s="13"/>
    </row>
    <row r="31" spans="1:6" x14ac:dyDescent="0.25">
      <c r="A31" s="1" t="str">
        <f>Breakdown!A32</f>
        <v>Estimate of Lost PACE Revenue as Participants (ppts) Transition or Disenroll without the ability to  Enroll</v>
      </c>
      <c r="B31" s="9"/>
      <c r="F31" s="13"/>
    </row>
    <row r="32" spans="1:6" x14ac:dyDescent="0.25">
      <c r="A32" s="2" t="str">
        <f>Breakdown!A33</f>
        <v>The 2019 average loss was  #ppt/mth X  (the avg mm/ppts/mth) X $ /mm</v>
      </c>
      <c r="B32" s="3">
        <f>Breakdown!C33</f>
        <v>0</v>
      </c>
    </row>
    <row r="33" spans="1:2" ht="18.75" x14ac:dyDescent="0.3">
      <c r="A33" s="15" t="s">
        <v>17</v>
      </c>
      <c r="B33" s="16">
        <f>SUM(B26:B32)</f>
        <v>0</v>
      </c>
    </row>
    <row r="34" spans="1:2" x14ac:dyDescent="0.25">
      <c r="A34" s="6"/>
      <c r="B34" s="12"/>
    </row>
    <row r="35" spans="1:2" ht="18.75" x14ac:dyDescent="0.3">
      <c r="A35" s="18" t="s">
        <v>18</v>
      </c>
      <c r="B35" s="19">
        <f>SUM(B22+B33)</f>
        <v>0</v>
      </c>
    </row>
  </sheetData>
  <mergeCells count="2">
    <mergeCell ref="A1:B1"/>
    <mergeCell ref="A2:B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F756-0766-4458-AE23-5A25DCB58776}">
  <dimension ref="A1:D36"/>
  <sheetViews>
    <sheetView workbookViewId="0">
      <selection activeCell="D25" sqref="D25"/>
    </sheetView>
  </sheetViews>
  <sheetFormatPr defaultRowHeight="15" x14ac:dyDescent="0.25"/>
  <cols>
    <col min="1" max="1" width="49" customWidth="1"/>
    <col min="2" max="2" width="16.42578125" customWidth="1"/>
    <col min="3" max="3" width="13.5703125" bestFit="1" customWidth="1"/>
    <col min="4" max="4" width="93.140625" customWidth="1"/>
  </cols>
  <sheetData>
    <row r="1" spans="1:4" ht="15.75" thickBot="1" x14ac:dyDescent="0.3">
      <c r="A1" s="32"/>
    </row>
    <row r="2" spans="1:4" ht="15.75" thickBot="1" x14ac:dyDescent="0.3">
      <c r="A2" s="54" t="s">
        <v>73</v>
      </c>
      <c r="B2" s="55"/>
      <c r="C2" s="55"/>
      <c r="D2" s="56"/>
    </row>
    <row r="3" spans="1:4" ht="15.75" thickBot="1" x14ac:dyDescent="0.3">
      <c r="A3" s="33" t="s">
        <v>28</v>
      </c>
      <c r="B3" s="34" t="s">
        <v>14</v>
      </c>
      <c r="C3" s="34" t="s">
        <v>29</v>
      </c>
      <c r="D3" s="35" t="s">
        <v>30</v>
      </c>
    </row>
    <row r="4" spans="1:4" ht="15.75" thickBot="1" x14ac:dyDescent="0.3">
      <c r="A4" s="36" t="s">
        <v>31</v>
      </c>
      <c r="B4" s="37"/>
      <c r="C4" s="37"/>
      <c r="D4" s="37" t="s">
        <v>32</v>
      </c>
    </row>
    <row r="5" spans="1:4" ht="15.75" thickBot="1" x14ac:dyDescent="0.3">
      <c r="A5" s="36" t="s">
        <v>33</v>
      </c>
      <c r="B5" s="37"/>
      <c r="C5" s="37"/>
      <c r="D5" s="37"/>
    </row>
    <row r="6" spans="1:4" ht="15.75" thickBot="1" x14ac:dyDescent="0.3">
      <c r="A6" s="36" t="s">
        <v>34</v>
      </c>
      <c r="B6" s="37"/>
      <c r="C6" s="37"/>
      <c r="D6" s="37"/>
    </row>
    <row r="7" spans="1:4" ht="15.75" thickBot="1" x14ac:dyDescent="0.3">
      <c r="A7" s="36" t="s">
        <v>35</v>
      </c>
      <c r="B7" s="37"/>
      <c r="C7" s="37"/>
      <c r="D7" s="37"/>
    </row>
    <row r="8" spans="1:4" ht="15.75" thickBot="1" x14ac:dyDescent="0.3">
      <c r="A8" s="36"/>
      <c r="B8" s="37"/>
      <c r="C8" s="37"/>
      <c r="D8" s="37"/>
    </row>
    <row r="9" spans="1:4" ht="15.75" thickBot="1" x14ac:dyDescent="0.3">
      <c r="A9" s="36" t="s">
        <v>13</v>
      </c>
      <c r="B9" s="37"/>
      <c r="C9" s="37"/>
      <c r="D9" s="37"/>
    </row>
    <row r="10" spans="1:4" ht="15.75" thickBot="1" x14ac:dyDescent="0.3">
      <c r="A10" s="36" t="s">
        <v>36</v>
      </c>
      <c r="B10" s="37"/>
      <c r="C10" s="37"/>
      <c r="D10" s="37" t="s">
        <v>37</v>
      </c>
    </row>
    <row r="11" spans="1:4" ht="15.75" thickBot="1" x14ac:dyDescent="0.3">
      <c r="A11" s="36" t="s">
        <v>38</v>
      </c>
      <c r="B11" s="37"/>
      <c r="C11" s="37"/>
      <c r="D11" s="37" t="s">
        <v>39</v>
      </c>
    </row>
    <row r="12" spans="1:4" ht="15.75" thickBot="1" x14ac:dyDescent="0.3">
      <c r="A12" s="36"/>
      <c r="B12" s="37"/>
      <c r="C12" s="37"/>
      <c r="D12" s="37"/>
    </row>
    <row r="13" spans="1:4" ht="15.75" thickBot="1" x14ac:dyDescent="0.3">
      <c r="A13" s="36" t="s">
        <v>40</v>
      </c>
      <c r="B13" s="37"/>
      <c r="C13" s="37"/>
      <c r="D13" s="37"/>
    </row>
    <row r="14" spans="1:4" ht="15.75" thickBot="1" x14ac:dyDescent="0.3">
      <c r="A14" s="36" t="s">
        <v>41</v>
      </c>
      <c r="B14" s="37"/>
      <c r="C14" s="37"/>
      <c r="D14" s="37" t="s">
        <v>42</v>
      </c>
    </row>
    <row r="15" spans="1:4" ht="15.75" thickBot="1" x14ac:dyDescent="0.3">
      <c r="A15" s="36"/>
      <c r="B15" s="37"/>
      <c r="C15" s="37"/>
      <c r="D15" s="37"/>
    </row>
    <row r="16" spans="1:4" ht="15.75" thickBot="1" x14ac:dyDescent="0.3">
      <c r="A16" s="36" t="s">
        <v>43</v>
      </c>
      <c r="B16" s="37"/>
      <c r="C16" s="37"/>
      <c r="D16" s="37" t="s">
        <v>44</v>
      </c>
    </row>
    <row r="17" spans="1:4" ht="15.75" thickBot="1" x14ac:dyDescent="0.3">
      <c r="A17" s="36"/>
      <c r="B17" s="37"/>
      <c r="C17" s="37"/>
      <c r="D17" s="37"/>
    </row>
    <row r="18" spans="1:4" ht="15.75" thickBot="1" x14ac:dyDescent="0.3">
      <c r="A18" s="36" t="s">
        <v>45</v>
      </c>
      <c r="B18" s="37"/>
      <c r="C18" s="38"/>
      <c r="D18" s="37" t="s">
        <v>46</v>
      </c>
    </row>
    <row r="19" spans="1:4" ht="15.75" thickBot="1" x14ac:dyDescent="0.3">
      <c r="A19" s="36" t="s">
        <v>47</v>
      </c>
      <c r="B19" s="37"/>
      <c r="C19" s="39"/>
      <c r="D19" s="37" t="s">
        <v>48</v>
      </c>
    </row>
    <row r="20" spans="1:4" ht="15.75" thickBot="1" x14ac:dyDescent="0.3">
      <c r="A20" s="40"/>
      <c r="B20" s="40"/>
      <c r="C20" s="40"/>
      <c r="D20" s="40"/>
    </row>
    <row r="21" spans="1:4" ht="15.75" thickBot="1" x14ac:dyDescent="0.3">
      <c r="A21" s="41" t="s">
        <v>49</v>
      </c>
      <c r="B21" s="42" t="s">
        <v>50</v>
      </c>
      <c r="C21" s="43"/>
      <c r="D21" s="43" t="s">
        <v>51</v>
      </c>
    </row>
    <row r="22" spans="1:4" ht="15.75" thickBot="1" x14ac:dyDescent="0.3">
      <c r="A22" s="36" t="s">
        <v>52</v>
      </c>
      <c r="B22" s="44"/>
      <c r="C22" s="37"/>
      <c r="D22" s="37"/>
    </row>
    <row r="23" spans="1:4" ht="15.75" thickBot="1" x14ac:dyDescent="0.3">
      <c r="A23" s="36" t="s">
        <v>53</v>
      </c>
      <c r="B23" s="44"/>
      <c r="C23" s="37"/>
      <c r="D23" s="37"/>
    </row>
    <row r="24" spans="1:4" ht="15.75" thickBot="1" x14ac:dyDescent="0.3">
      <c r="A24" s="36" t="s">
        <v>54</v>
      </c>
      <c r="B24" s="44"/>
      <c r="C24" s="37"/>
      <c r="D24" s="37"/>
    </row>
    <row r="25" spans="1:4" ht="15.75" thickBot="1" x14ac:dyDescent="0.3">
      <c r="A25" s="36" t="s">
        <v>55</v>
      </c>
      <c r="B25" s="44"/>
      <c r="C25" s="37"/>
      <c r="D25" s="37" t="s">
        <v>74</v>
      </c>
    </row>
    <row r="26" spans="1:4" ht="15.75" thickBot="1" x14ac:dyDescent="0.3">
      <c r="A26" s="36" t="s">
        <v>56</v>
      </c>
      <c r="B26" s="44"/>
      <c r="C26" s="37"/>
      <c r="D26" s="37"/>
    </row>
    <row r="27" spans="1:4" ht="15.75" thickBot="1" x14ac:dyDescent="0.3">
      <c r="A27" s="36" t="s">
        <v>57</v>
      </c>
      <c r="B27" s="44"/>
      <c r="C27" s="37"/>
      <c r="D27" s="37" t="s">
        <v>58</v>
      </c>
    </row>
    <row r="28" spans="1:4" ht="15.75" thickBot="1" x14ac:dyDescent="0.3">
      <c r="A28" s="36" t="s">
        <v>59</v>
      </c>
      <c r="B28" s="44"/>
      <c r="C28" s="37"/>
      <c r="D28" s="37"/>
    </row>
    <row r="29" spans="1:4" ht="15.75" thickBot="1" x14ac:dyDescent="0.3">
      <c r="A29" s="36" t="s">
        <v>60</v>
      </c>
      <c r="B29" s="44"/>
      <c r="C29" s="37"/>
      <c r="D29" s="37"/>
    </row>
    <row r="30" spans="1:4" ht="15.75" thickBot="1" x14ac:dyDescent="0.3">
      <c r="A30" s="45" t="s">
        <v>61</v>
      </c>
      <c r="B30" s="46"/>
      <c r="C30" s="47"/>
      <c r="D30" s="47" t="s">
        <v>62</v>
      </c>
    </row>
    <row r="31" spans="1:4" ht="15.75" thickBot="1" x14ac:dyDescent="0.3">
      <c r="A31" s="45" t="s">
        <v>63</v>
      </c>
      <c r="B31" s="46"/>
      <c r="C31" s="47"/>
      <c r="D31" s="47" t="s">
        <v>64</v>
      </c>
    </row>
    <row r="32" spans="1:4" ht="15.75" thickBot="1" x14ac:dyDescent="0.3">
      <c r="A32" s="45" t="s">
        <v>65</v>
      </c>
      <c r="B32" s="48"/>
      <c r="C32" s="47"/>
      <c r="D32" s="47" t="s">
        <v>66</v>
      </c>
    </row>
    <row r="33" spans="1:4" ht="15.75" thickBot="1" x14ac:dyDescent="0.3">
      <c r="A33" s="36" t="s">
        <v>67</v>
      </c>
      <c r="B33" s="44"/>
      <c r="C33" s="37"/>
      <c r="D33" s="37" t="s">
        <v>68</v>
      </c>
    </row>
    <row r="34" spans="1:4" ht="15.75" thickBot="1" x14ac:dyDescent="0.3">
      <c r="A34" s="45" t="s">
        <v>69</v>
      </c>
      <c r="B34" s="46"/>
      <c r="C34" s="38"/>
      <c r="D34" s="38" t="s">
        <v>70</v>
      </c>
    </row>
    <row r="35" spans="1:4" ht="15.75" thickBot="1" x14ac:dyDescent="0.3">
      <c r="A35" s="45" t="s">
        <v>71</v>
      </c>
      <c r="B35" s="49"/>
      <c r="C35" s="38"/>
      <c r="D35" s="38" t="s">
        <v>72</v>
      </c>
    </row>
    <row r="36" spans="1:4" x14ac:dyDescent="0.25">
      <c r="A36" s="32"/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Breakdown</vt:lpstr>
      <vt:lpstr>Combined</vt:lpstr>
      <vt:lpstr>CHCs Breakeven Cal.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shankc@ncchca.org</dc:creator>
  <cp:lastModifiedBy>Chris Shank</cp:lastModifiedBy>
  <dcterms:created xsi:type="dcterms:W3CDTF">2020-03-23T15:23:05Z</dcterms:created>
  <dcterms:modified xsi:type="dcterms:W3CDTF">2020-03-26T20:18:44Z</dcterms:modified>
</cp:coreProperties>
</file>