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ohs-my.sharepoint.com/personal/doribingham_d4dimension_com/Documents/Practice Management Topics/"/>
    </mc:Choice>
  </mc:AlternateContent>
  <xr:revisionPtr revIDLastSave="0" documentId="8_{0C7533B9-2156-499A-AE8B-FAC6100E6FB0}" xr6:coauthVersionLast="46" xr6:coauthVersionMax="46" xr10:uidLastSave="{00000000-0000-0000-0000-000000000000}"/>
  <bookViews>
    <workbookView xWindow="-110" yWindow="-110" windowWidth="19420" windowHeight="10420" xr2:uid="{32D28B2D-FB25-44BD-A0E1-FCD16F145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23" i="1"/>
  <c r="B19" i="1"/>
  <c r="B15" i="1"/>
  <c r="B36" i="1" s="1"/>
  <c r="B14" i="1"/>
  <c r="B5" i="1"/>
  <c r="B7" i="1" s="1"/>
  <c r="B38" i="1" s="1"/>
  <c r="B42" i="1" s="1"/>
</calcChain>
</file>

<file path=xl/sharedStrings.xml><?xml version="1.0" encoding="utf-8"?>
<sst xmlns="http://schemas.openxmlformats.org/spreadsheetml/2006/main" count="34" uniqueCount="34">
  <si>
    <t>Health Center</t>
  </si>
  <si>
    <t>Enter hours worked per week</t>
  </si>
  <si>
    <t xml:space="preserve">Enter number of weeks </t>
  </si>
  <si>
    <t>Enter hourly salary</t>
  </si>
  <si>
    <t>Annual base salary</t>
  </si>
  <si>
    <t>Incentive/Bonus</t>
  </si>
  <si>
    <t>Total annual salary</t>
  </si>
  <si>
    <t>Value of benefits</t>
  </si>
  <si>
    <t>Number of sick/vacation days</t>
  </si>
  <si>
    <t>Number of continuing education days</t>
  </si>
  <si>
    <t>Number of paid holidays</t>
  </si>
  <si>
    <t>Number of hours in workday</t>
  </si>
  <si>
    <t>Total number of paid days off/year</t>
  </si>
  <si>
    <t>Value of paid time off</t>
  </si>
  <si>
    <t>Value of other paid time off (eg, bereavement, jury duty)</t>
  </si>
  <si>
    <t>Enter number of days</t>
  </si>
  <si>
    <t>Total value of other paid time off</t>
  </si>
  <si>
    <t>Value of Maternity Leave</t>
  </si>
  <si>
    <t>Enter number of weeks</t>
  </si>
  <si>
    <t>Total value of maternity leave</t>
  </si>
  <si>
    <t>Value of other Benefits</t>
  </si>
  <si>
    <t>Enter continuing education costs paid by employer</t>
  </si>
  <si>
    <t>Enter professional dues paid by employer</t>
  </si>
  <si>
    <t>Enter malpractice premium paid by employer</t>
  </si>
  <si>
    <t>Enter employer contribution toward health insurance (70% of total cost)</t>
  </si>
  <si>
    <t>Enter annual cost of life insurance paid by employer</t>
  </si>
  <si>
    <t>Enter annual cost of disability benefits provided by employer</t>
  </si>
  <si>
    <t xml:space="preserve">Enter annual employer contribution to retirement plan </t>
  </si>
  <si>
    <t>Enter annual employer cost of other employee benefits</t>
  </si>
  <si>
    <t>Total Value of Other Benefits</t>
  </si>
  <si>
    <t>Total Value of Benefits Provided by Health Center</t>
  </si>
  <si>
    <t>Effective Annual Salary</t>
  </si>
  <si>
    <t>Loan Repayment (if applicable)</t>
  </si>
  <si>
    <t>Total Compensation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</si>
</sst>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6" fontId="0" fillId="3" borderId="1" xfId="0" applyNumberFormat="1" applyFill="1" applyBorder="1"/>
    <xf numFmtId="0" fontId="1" fillId="0" borderId="1" xfId="0" applyFont="1" applyBorder="1" applyAlignment="1">
      <alignment wrapText="1"/>
    </xf>
    <xf numFmtId="6" fontId="1" fillId="4" borderId="1" xfId="0" applyNumberFormat="1" applyFont="1" applyFill="1" applyBorder="1"/>
    <xf numFmtId="6" fontId="0" fillId="0" borderId="1" xfId="0" applyNumberFormat="1" applyBorder="1"/>
    <xf numFmtId="0" fontId="1" fillId="5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6" fontId="1" fillId="0" borderId="1" xfId="0" applyNumberFormat="1" applyFont="1" applyBorder="1"/>
    <xf numFmtId="6" fontId="1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1AD0-6B37-4408-907E-2AB50368B4DC}">
  <dimension ref="A1:B42"/>
  <sheetViews>
    <sheetView tabSelected="1" topLeftCell="A29" workbookViewId="0">
      <selection activeCell="L5" sqref="L5"/>
    </sheetView>
  </sheetViews>
  <sheetFormatPr defaultRowHeight="14.5" x14ac:dyDescent="0.35"/>
  <cols>
    <col min="1" max="1" width="38.36328125" customWidth="1"/>
    <col min="2" max="2" width="12.7265625" customWidth="1"/>
  </cols>
  <sheetData>
    <row r="1" spans="1:2" x14ac:dyDescent="0.35">
      <c r="A1" s="1" t="s">
        <v>0</v>
      </c>
      <c r="B1" s="2"/>
    </row>
    <row r="2" spans="1:2" x14ac:dyDescent="0.35">
      <c r="A2" s="3" t="s">
        <v>1</v>
      </c>
      <c r="B2" s="4">
        <v>40</v>
      </c>
    </row>
    <row r="3" spans="1:2" x14ac:dyDescent="0.35">
      <c r="A3" s="3" t="s">
        <v>2</v>
      </c>
      <c r="B3" s="4">
        <v>52</v>
      </c>
    </row>
    <row r="4" spans="1:2" x14ac:dyDescent="0.35">
      <c r="A4" s="3" t="s">
        <v>3</v>
      </c>
      <c r="B4" s="5">
        <v>65</v>
      </c>
    </row>
    <row r="5" spans="1:2" x14ac:dyDescent="0.35">
      <c r="A5" s="6" t="s">
        <v>4</v>
      </c>
      <c r="B5" s="7">
        <f>B2*B3*B4</f>
        <v>135200</v>
      </c>
    </row>
    <row r="6" spans="1:2" x14ac:dyDescent="0.35">
      <c r="A6" s="3" t="s">
        <v>5</v>
      </c>
      <c r="B6" s="8">
        <v>0</v>
      </c>
    </row>
    <row r="7" spans="1:2" x14ac:dyDescent="0.35">
      <c r="A7" s="9" t="s">
        <v>6</v>
      </c>
      <c r="B7" s="7">
        <f>B5+B6</f>
        <v>135200</v>
      </c>
    </row>
    <row r="8" spans="1:2" x14ac:dyDescent="0.35">
      <c r="A8" s="3"/>
      <c r="B8" s="2"/>
    </row>
    <row r="9" spans="1:2" x14ac:dyDescent="0.35">
      <c r="A9" s="6" t="s">
        <v>7</v>
      </c>
      <c r="B9" s="2"/>
    </row>
    <row r="10" spans="1:2" x14ac:dyDescent="0.35">
      <c r="A10" s="3" t="s">
        <v>8</v>
      </c>
      <c r="B10" s="4">
        <v>15</v>
      </c>
    </row>
    <row r="11" spans="1:2" x14ac:dyDescent="0.35">
      <c r="A11" s="3" t="s">
        <v>9</v>
      </c>
      <c r="B11" s="4">
        <v>5</v>
      </c>
    </row>
    <row r="12" spans="1:2" x14ac:dyDescent="0.35">
      <c r="A12" s="3" t="s">
        <v>10</v>
      </c>
      <c r="B12" s="4">
        <v>12</v>
      </c>
    </row>
    <row r="13" spans="1:2" x14ac:dyDescent="0.35">
      <c r="A13" s="3" t="s">
        <v>11</v>
      </c>
      <c r="B13" s="4">
        <v>8</v>
      </c>
    </row>
    <row r="14" spans="1:2" x14ac:dyDescent="0.35">
      <c r="A14" s="6" t="s">
        <v>12</v>
      </c>
      <c r="B14" s="2">
        <f>B10+B11+B12</f>
        <v>32</v>
      </c>
    </row>
    <row r="15" spans="1:2" x14ac:dyDescent="0.35">
      <c r="A15" s="9" t="s">
        <v>13</v>
      </c>
      <c r="B15" s="7">
        <f>B14*B13*B4</f>
        <v>16640</v>
      </c>
    </row>
    <row r="16" spans="1:2" x14ac:dyDescent="0.35">
      <c r="A16" s="3"/>
      <c r="B16" s="2"/>
    </row>
    <row r="17" spans="1:2" ht="29" x14ac:dyDescent="0.35">
      <c r="A17" s="10" t="s">
        <v>14</v>
      </c>
      <c r="B17" s="2"/>
    </row>
    <row r="18" spans="1:2" x14ac:dyDescent="0.35">
      <c r="A18" s="3" t="s">
        <v>15</v>
      </c>
      <c r="B18" s="4">
        <v>6</v>
      </c>
    </row>
    <row r="19" spans="1:2" x14ac:dyDescent="0.35">
      <c r="A19" s="9" t="s">
        <v>16</v>
      </c>
      <c r="B19" s="7">
        <f>B18*B13*B4</f>
        <v>3120</v>
      </c>
    </row>
    <row r="20" spans="1:2" x14ac:dyDescent="0.35">
      <c r="A20" s="6"/>
      <c r="B20" s="11"/>
    </row>
    <row r="21" spans="1:2" x14ac:dyDescent="0.35">
      <c r="A21" s="10" t="s">
        <v>17</v>
      </c>
      <c r="B21" s="11"/>
    </row>
    <row r="22" spans="1:2" x14ac:dyDescent="0.35">
      <c r="A22" s="3" t="s">
        <v>18</v>
      </c>
      <c r="B22" s="4">
        <v>12</v>
      </c>
    </row>
    <row r="23" spans="1:2" x14ac:dyDescent="0.35">
      <c r="A23" s="9" t="s">
        <v>19</v>
      </c>
      <c r="B23" s="7">
        <f>B22*B2*B4</f>
        <v>31200</v>
      </c>
    </row>
    <row r="24" spans="1:2" x14ac:dyDescent="0.35">
      <c r="A24" s="6"/>
      <c r="B24" s="11"/>
    </row>
    <row r="25" spans="1:2" x14ac:dyDescent="0.35">
      <c r="A25" s="6" t="s">
        <v>20</v>
      </c>
      <c r="B25" s="11"/>
    </row>
    <row r="26" spans="1:2" ht="29" x14ac:dyDescent="0.35">
      <c r="A26" s="3" t="s">
        <v>21</v>
      </c>
      <c r="B26" s="5">
        <v>2500</v>
      </c>
    </row>
    <row r="27" spans="1:2" x14ac:dyDescent="0.35">
      <c r="A27" s="3" t="s">
        <v>22</v>
      </c>
      <c r="B27" s="5">
        <v>1000</v>
      </c>
    </row>
    <row r="28" spans="1:2" ht="29" x14ac:dyDescent="0.35">
      <c r="A28" s="3" t="s">
        <v>23</v>
      </c>
      <c r="B28" s="5">
        <v>4000</v>
      </c>
    </row>
    <row r="29" spans="1:2" ht="29" x14ac:dyDescent="0.35">
      <c r="A29" s="3" t="s">
        <v>24</v>
      </c>
      <c r="B29" s="5">
        <v>14000</v>
      </c>
    </row>
    <row r="30" spans="1:2" ht="29" x14ac:dyDescent="0.35">
      <c r="A30" s="3" t="s">
        <v>25</v>
      </c>
      <c r="B30" s="5">
        <v>500</v>
      </c>
    </row>
    <row r="31" spans="1:2" ht="29" x14ac:dyDescent="0.35">
      <c r="A31" s="3" t="s">
        <v>26</v>
      </c>
      <c r="B31" s="5">
        <v>1500</v>
      </c>
    </row>
    <row r="32" spans="1:2" ht="29" x14ac:dyDescent="0.35">
      <c r="A32" s="3" t="s">
        <v>27</v>
      </c>
      <c r="B32" s="5">
        <v>5000</v>
      </c>
    </row>
    <row r="33" spans="1:2" ht="29" x14ac:dyDescent="0.35">
      <c r="A33" s="3" t="s">
        <v>28</v>
      </c>
      <c r="B33" s="5">
        <v>500</v>
      </c>
    </row>
    <row r="34" spans="1:2" x14ac:dyDescent="0.35">
      <c r="A34" s="9" t="s">
        <v>29</v>
      </c>
      <c r="B34" s="12">
        <f>B26+B27+B28+B29+B30+B31+B32+B33</f>
        <v>29000</v>
      </c>
    </row>
    <row r="35" spans="1:2" x14ac:dyDescent="0.35">
      <c r="A35" s="3"/>
      <c r="B35" s="2"/>
    </row>
    <row r="36" spans="1:2" ht="29" x14ac:dyDescent="0.35">
      <c r="A36" s="9" t="s">
        <v>30</v>
      </c>
      <c r="B36" s="12">
        <f>B15+B19+B23+B34</f>
        <v>79960</v>
      </c>
    </row>
    <row r="37" spans="1:2" x14ac:dyDescent="0.35">
      <c r="A37" s="3"/>
      <c r="B37" s="2"/>
    </row>
    <row r="38" spans="1:2" x14ac:dyDescent="0.35">
      <c r="A38" s="9" t="s">
        <v>31</v>
      </c>
      <c r="B38" s="12">
        <f>B7+B36</f>
        <v>215160</v>
      </c>
    </row>
    <row r="39" spans="1:2" x14ac:dyDescent="0.35">
      <c r="A39" s="3"/>
      <c r="B39" s="2"/>
    </row>
    <row r="40" spans="1:2" x14ac:dyDescent="0.35">
      <c r="A40" s="9" t="s">
        <v>32</v>
      </c>
      <c r="B40" s="12">
        <v>25000</v>
      </c>
    </row>
    <row r="41" spans="1:2" x14ac:dyDescent="0.35">
      <c r="A41" s="3"/>
      <c r="B41" s="2"/>
    </row>
    <row r="42" spans="1:2" x14ac:dyDescent="0.35">
      <c r="A42" s="9" t="s">
        <v>33</v>
      </c>
      <c r="B42" s="12">
        <f>B38+B40</f>
        <v>240160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Dorilee Bingham</dc:creator>
  <cp:lastModifiedBy>Dorilee Bingham</cp:lastModifiedBy>
  <dcterms:created xsi:type="dcterms:W3CDTF">2021-04-03T20:08:54Z</dcterms:created>
  <dcterms:modified xsi:type="dcterms:W3CDTF">2021-04-03T20:09:40Z</dcterms:modified>
</cp:coreProperties>
</file>